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F2E2C486-A396-429D-B08C-B905C663D76F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150" yWindow="465" windowWidth="17490" windowHeight="15090" xr2:uid="{00000000-000D-0000-FFFF-FFFF00000000}"/>
  </bookViews>
  <sheets>
    <sheet name="ECSF" sheetId="1" r:id="rId1"/>
  </sheets>
  <definedNames>
    <definedName name="ANEXO">#REF!</definedName>
    <definedName name="Print_Area" localSheetId="0">ECSF!$A$1:$F$74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C59" i="1"/>
  <c r="D38" i="1"/>
  <c r="C38" i="1"/>
  <c r="D28" i="1"/>
  <c r="D27" i="1" s="1"/>
  <c r="C28" i="1"/>
  <c r="C27" i="1" s="1"/>
  <c r="D16" i="1"/>
  <c r="D7" i="1"/>
  <c r="C7" i="1"/>
  <c r="D46" i="1" l="1"/>
  <c r="C46" i="1"/>
  <c r="C6" i="1"/>
  <c r="D6" i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<sst xmlns="http://schemas.openxmlformats.org/spreadsheetml/2006/main" count="59" uniqueCount="59">
  <si>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</si>
  <si>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</si>
  <si>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</si>
  <si>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</si>
  <si>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</si>
  <si>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</si>
  <si>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</si>
  <si>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</si>
  <si>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</si>
  <si>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</si>
  <si>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</si>
  <si>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</si>
  <si>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</si>
  <si>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</si>
  <si>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</si>
  <si>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</si>
  <si>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</si>
  <si>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</si>
  <si>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</si>
  <si>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</si>
  <si>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</si>
  <si>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</si>
  <si>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</si>
  <si>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</si>
  <si>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</si>
  <si>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</si>
  <si>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</si>
  <si>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</si>
  <si>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</si>
  <si>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</si>
  <si>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</si>
  <si>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</si>
  <si>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</si>
  <si>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</si>
  <si>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</si>
  <si>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</si>
  <si>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</si>
  <si>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</si>
  <si>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</si>
  <si>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</si>
  <si>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</si>
  <si>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</si>
  <si>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</si>
  <si>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</si>
  <si>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</si>
  <si>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</si>
  <si>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</si>
  <si>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</si>
  <si>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</si>
  <si>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</si>
  <si>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</si>
  <si>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</si>
  <si>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</si>
  <si>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</si>
  <si>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</si>
  <si>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JUNTA RURAL DE AGUA Y SANEAMIENTO EL TERRERO</t>
  </si>
  <si>
    <t>DIRECTOR EJECUTIVO</t>
  </si>
  <si>
    <t>Del 01 de enero al 31 de diciembre de 2024</t>
  </si>
  <si>
    <t>RAFAEL CARBAJAL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</si>
</sst>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7" fillId="0" borderId="0" xfId="0" applyFont="1"/>
    <xf numFmtId="0" fontId="0" fillId="0" borderId="0" xfId="0" applyProtection="1"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8">
    <cellStyle name="Millares 2" xfId="2" xr:uid="{00000000-0005-0000-0000-000000000000}"/>
    <cellStyle name="Millares 2 2" xfId="7" xr:uid="{5E9BB329-3DC8-49FC-8FCF-235FC534C69C}"/>
    <cellStyle name="Millares 2 3" xfId="6" xr:uid="{C5284055-149A-4B8D-8F2C-070E4E825122}"/>
    <cellStyle name="Millares 2 4" xfId="5" xr:uid="{5421C5CD-1937-49D6-A74F-D04160961378}"/>
    <cellStyle name="Millares 2 5" xfId="4" xr:uid="{A2FB198B-DC98-4F4C-A0FE-7A1DCDDCC42F}"/>
    <cellStyle name="Millares 2 6" xfId="3" xr:uid="{3240DACC-AF55-4A76-A6C0-9C20FF34F1CE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3"/>
  <sheetViews>
    <sheetView tabSelected="1" zoomScale="80" zoomScaleNormal="80" workbookViewId="0">
      <selection activeCell="B69" sqref="B69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5" t="s">
        <v>55</v>
      </c>
      <c r="C2" s="46"/>
      <c r="D2" s="47"/>
      <c r="E2" s="3"/>
      <c r="F2" s="3"/>
      <c r="G2" s="3"/>
      <c r="H2" s="3"/>
      <c r="I2" s="3"/>
    </row>
    <row r="3" spans="2:9" ht="12.75" customHeight="1" x14ac:dyDescent="0.2">
      <c r="B3" s="48" t="s">
        <v>0</v>
      </c>
      <c r="C3" s="49"/>
      <c r="D3" s="50"/>
      <c r="E3" s="4"/>
      <c r="F3" s="4"/>
      <c r="G3" s="4"/>
      <c r="H3" s="4"/>
      <c r="I3" s="3"/>
    </row>
    <row r="4" spans="2:9" ht="12.75" customHeight="1" thickBot="1" x14ac:dyDescent="0.25">
      <c r="B4" s="51" t="s">
        <v>57</v>
      </c>
      <c r="C4" s="52"/>
      <c r="D4" s="53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2598163.7000000002</v>
      </c>
      <c r="D6" s="21">
        <f>SUM(D7,D16)</f>
        <v>2819166.32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647979.05000000005</v>
      </c>
      <c r="D7" s="21">
        <f>SUM(D8:D14)</f>
        <v>868981.67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634979.05000000005</v>
      </c>
      <c r="D8" s="24">
        <v>855981.67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13000</v>
      </c>
      <c r="D9" s="24">
        <v>13000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1950184.65</v>
      </c>
      <c r="D16" s="29">
        <f>SUM(D17:D25)</f>
        <v>1950184.65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203484.65</v>
      </c>
      <c r="D19" s="30">
        <v>203484.65</v>
      </c>
    </row>
    <row r="20" spans="2:4" s="9" customFormat="1" x14ac:dyDescent="0.25">
      <c r="B20" s="25" t="s">
        <v>16</v>
      </c>
      <c r="C20" s="18">
        <v>1734800</v>
      </c>
      <c r="D20" s="30">
        <v>1734800</v>
      </c>
    </row>
    <row r="21" spans="2:4" s="9" customFormat="1" x14ac:dyDescent="0.25">
      <c r="B21" s="25" t="s">
        <v>17</v>
      </c>
      <c r="C21" s="18">
        <v>11900</v>
      </c>
      <c r="D21" s="30">
        <v>11900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435014.58</v>
      </c>
      <c r="D27" s="29">
        <f>SUM(D28,D38)</f>
        <v>437283.58</v>
      </c>
    </row>
    <row r="28" spans="2:4" s="3" customFormat="1" x14ac:dyDescent="0.25">
      <c r="B28" s="22" t="s">
        <v>23</v>
      </c>
      <c r="C28" s="14">
        <f>SUM(C29:C36)</f>
        <v>435014.58</v>
      </c>
      <c r="D28" s="29">
        <f>SUM(D29:D36)</f>
        <v>437283.58</v>
      </c>
    </row>
    <row r="29" spans="2:4" s="9" customFormat="1" x14ac:dyDescent="0.25">
      <c r="B29" s="25" t="s">
        <v>24</v>
      </c>
      <c r="C29" s="18">
        <v>435014.58</v>
      </c>
      <c r="D29" s="30">
        <v>437283.58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2381882.7400000002</v>
      </c>
      <c r="D46" s="29">
        <f>SUM(D47,D52,D59)</f>
        <v>2381882.7400000002</v>
      </c>
    </row>
    <row r="47" spans="2:4" s="3" customFormat="1" x14ac:dyDescent="0.25">
      <c r="B47" s="22" t="s">
        <v>40</v>
      </c>
      <c r="C47" s="14">
        <f>SUM(C48:C50)</f>
        <v>218000</v>
      </c>
      <c r="D47" s="29">
        <f>SUM(D48:D50)</f>
        <v>218000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218000</v>
      </c>
      <c r="D49" s="30">
        <v>218000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2163882.7400000002</v>
      </c>
      <c r="D52" s="29">
        <f>SUM(D53:D57)</f>
        <v>2163882.7400000002</v>
      </c>
    </row>
    <row r="53" spans="2:4" s="9" customFormat="1" x14ac:dyDescent="0.25">
      <c r="B53" s="25" t="s">
        <v>45</v>
      </c>
      <c r="C53" s="18">
        <v>-15956.57</v>
      </c>
      <c r="D53" s="30">
        <v>-15956.57</v>
      </c>
    </row>
    <row r="54" spans="2:4" s="9" customFormat="1" x14ac:dyDescent="0.25">
      <c r="B54" s="25" t="s">
        <v>46</v>
      </c>
      <c r="C54" s="18">
        <v>2179839.31</v>
      </c>
      <c r="D54" s="30">
        <v>2179839.31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41" t="s">
        <v>54</v>
      </c>
    </row>
    <row r="63" spans="2:4" ht="12.75" customHeight="1" x14ac:dyDescent="0.2">
      <c r="B63" s="16"/>
    </row>
    <row r="64" spans="2:4" s="37" customFormat="1" ht="12.75" customHeight="1" x14ac:dyDescent="0.2">
      <c r="B64" s="36" t="s">
        <v>53</v>
      </c>
      <c r="C64" s="18"/>
      <c r="D64" s="18"/>
    </row>
    <row r="65" spans="2:6" s="37" customFormat="1" ht="12.75" customHeight="1" x14ac:dyDescent="0.2">
      <c r="B65" s="38"/>
      <c r="C65" s="18"/>
      <c r="D65" s="18"/>
    </row>
    <row r="66" spans="2:6" s="37" customFormat="1" ht="12.75" customHeight="1" x14ac:dyDescent="0.2">
      <c r="B66" s="38"/>
      <c r="C66" s="18"/>
      <c r="D66" s="18"/>
    </row>
    <row r="67" spans="2:6" s="37" customFormat="1" ht="12.75" customHeight="1" x14ac:dyDescent="0.2">
      <c r="B67" s="38"/>
      <c r="C67" s="18"/>
      <c r="D67" s="18"/>
    </row>
    <row r="68" spans="2:6" s="37" customFormat="1" ht="12.75" customHeight="1" x14ac:dyDescent="0.2">
      <c r="B68" s="38"/>
      <c r="C68" s="18"/>
      <c r="D68" s="18"/>
    </row>
    <row r="69" spans="2:6" s="37" customFormat="1" ht="12.75" customHeight="1" x14ac:dyDescent="0.2">
      <c r="B69" s="38"/>
      <c r="C69" s="18"/>
      <c r="D69" s="18"/>
    </row>
    <row r="70" spans="2:6" s="37" customFormat="1" ht="12.75" customHeight="1" x14ac:dyDescent="0.2"/>
    <row r="71" spans="2:6" s="37" customFormat="1" ht="12.75" customHeight="1" x14ac:dyDescent="0.2"/>
    <row r="72" spans="2:6" s="37" customFormat="1" ht="12.75" customHeight="1" x14ac:dyDescent="0.2"/>
    <row r="73" spans="2:6" s="37" customFormat="1" ht="12.75" customHeight="1" x14ac:dyDescent="0.2">
      <c r="B73" s="38"/>
      <c r="C73" s="18"/>
      <c r="D73" s="18"/>
    </row>
    <row r="74" spans="2:6" s="37" customFormat="1" ht="12.75" customHeight="1" thickBot="1" x14ac:dyDescent="0.3">
      <c r="B74" s="42"/>
      <c r="C74"/>
      <c r="D74"/>
      <c r="E74"/>
      <c r="F74"/>
    </row>
    <row r="75" spans="2:6" s="37" customFormat="1" ht="12.75" customHeight="1" x14ac:dyDescent="0.25">
      <c r="B75" s="43" t="s">
        <v>58</v>
      </c>
      <c r="C75"/>
      <c r="D75"/>
      <c r="E75"/>
      <c r="F75"/>
    </row>
    <row r="76" spans="2:6" s="37" customFormat="1" ht="12.75" customHeight="1" x14ac:dyDescent="0.25">
      <c r="B76" s="44" t="s">
        <v>56</v>
      </c>
      <c r="C76"/>
      <c r="D76"/>
      <c r="E76"/>
      <c r="F76"/>
    </row>
    <row r="77" spans="2:6" s="37" customFormat="1" ht="12.75" customHeight="1" x14ac:dyDescent="0.2">
      <c r="B77" s="38"/>
      <c r="C77" s="18"/>
      <c r="D77" s="18"/>
    </row>
    <row r="78" spans="2:6" s="37" customFormat="1" ht="12.75" customHeight="1" x14ac:dyDescent="0.2">
      <c r="B78" s="38"/>
      <c r="C78" s="18"/>
      <c r="D78" s="18"/>
    </row>
    <row r="79" spans="2:6" s="37" customFormat="1" ht="12.75" customHeight="1" x14ac:dyDescent="0.2">
      <c r="B79" s="38"/>
      <c r="C79" s="18"/>
      <c r="D79" s="18"/>
    </row>
    <row r="80" spans="2:6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8"/>
      <c r="C88" s="18"/>
      <c r="D88" s="18"/>
    </row>
    <row r="89" spans="2:4" s="37" customFormat="1" ht="12.75" customHeight="1" x14ac:dyDescent="0.2">
      <c r="B89" s="39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12.75" customHeight="1" x14ac:dyDescent="0.2">
      <c r="B92" s="38"/>
      <c r="C92" s="18"/>
      <c r="D92" s="18"/>
    </row>
    <row r="93" spans="2:4" s="37" customFormat="1" ht="26.25" customHeight="1" x14ac:dyDescent="0.2">
      <c r="B93" s="38"/>
      <c r="C93" s="18"/>
      <c r="D93" s="18"/>
    </row>
    <row r="94" spans="2:4" s="37" customFormat="1" ht="24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ht="12.75" customHeight="1" x14ac:dyDescent="0.2">
      <c r="B179" s="38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  <row r="303" spans="2:4" s="37" customFormat="1" x14ac:dyDescent="0.2">
      <c r="B303" s="40"/>
      <c r="C303" s="18"/>
      <c r="D303" s="18"/>
    </row>
  </sheetData>
  <sheetProtection algorithmName="SHA-512" hashValue="1iXILxxRHOrWtKY/Zol1h5mguO28nqZ1DAi69S4tq2agr+ALCuCa1S8kfwsuRdqUepn1F1YOnXfWf+kTBXC8dQ==" saltValue="BbmsHBV6jEk3awbkojsKJA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2025-01-05T20:11:03Z</cp:lastPrinted>
  <dcterms:created xsi:type="dcterms:W3CDTF">2019-12-03T18:29:59Z</dcterms:created>
  <dcterms:modified xsi:type="dcterms:W3CDTF">2025-02-02T21:08:32Z</dcterms:modified>
</cp:coreProperties>
</file>